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tabRatio="500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16" i="1"/>
  <c r="A17" i="1" s="1"/>
  <c r="A18" i="1" s="1"/>
  <c r="A19" i="1" s="1"/>
</calcChain>
</file>

<file path=xl/sharedStrings.xml><?xml version="1.0" encoding="utf-8"?>
<sst xmlns="http://schemas.openxmlformats.org/spreadsheetml/2006/main" count="51" uniqueCount="38">
  <si>
    <t>Екатерина Медведева</t>
  </si>
  <si>
    <t>(работаем по УСН,  НДС не облагается)</t>
  </si>
  <si>
    <t>vitaflor@bk.ru</t>
  </si>
  <si>
    <t>cveterina@mail.ru</t>
  </si>
  <si>
    <t>8 919 965 21 01</t>
  </si>
  <si>
    <t>№</t>
  </si>
  <si>
    <t>EAN-13</t>
  </si>
  <si>
    <t>Фото</t>
  </si>
  <si>
    <t>Наименование товара</t>
  </si>
  <si>
    <t>Кол-во в уп.</t>
  </si>
  <si>
    <t>Органические, минеральные, органоминеральные подкормки и заправки</t>
  </si>
  <si>
    <t>Почвоулучшители и средства защиты</t>
  </si>
  <si>
    <t>Садовый пластик</t>
  </si>
  <si>
    <t xml:space="preserve">от 50 т.р.      </t>
  </si>
  <si>
    <t xml:space="preserve">от 25 т.р.         </t>
  </si>
  <si>
    <t>от 10 т.р</t>
  </si>
  <si>
    <t>от 25 т.р</t>
  </si>
  <si>
    <t>от 50 т.р</t>
  </si>
  <si>
    <t xml:space="preserve">от 25 т.р        </t>
  </si>
  <si>
    <t>Карельский шунгит 5 кг</t>
  </si>
  <si>
    <t>Шунгит-доломитовая смесь 5 кг</t>
  </si>
  <si>
    <r>
      <t xml:space="preserve">Витафлор Сирень 2 л </t>
    </r>
    <r>
      <rPr>
        <sz val="10"/>
        <rFont val="Arial"/>
        <family val="2"/>
        <charset val="204"/>
      </rPr>
      <t>органоминеральная заправка для посадки и подкормки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сирени, роз, клематисов, пионов</t>
    </r>
    <r>
      <rPr>
        <b/>
        <sz val="10"/>
        <rFont val="Arial"/>
        <family val="2"/>
        <charset val="204"/>
      </rPr>
      <t xml:space="preserve">. Обеспечивает потребность </t>
    </r>
    <r>
      <rPr>
        <sz val="10"/>
        <rFont val="Arial"/>
        <family val="2"/>
        <charset val="204"/>
      </rPr>
      <t xml:space="preserve">сирени </t>
    </r>
    <r>
      <rPr>
        <b/>
        <sz val="10"/>
        <rFont val="Arial"/>
        <family val="2"/>
        <charset val="204"/>
      </rPr>
      <t>в кальции и магнии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повышает устойчивость  к корневым гнилям, пятнистостям, мучнистой росе и фитофторозу 
</t>
    </r>
  </si>
  <si>
    <t>Витафлор Сирень                                                               5 л</t>
  </si>
  <si>
    <t xml:space="preserve">Шунгит для структурирования воды при поливе. 1 л                                 теплицы, открытый грунт, комнатное цветоводство </t>
  </si>
  <si>
    <r>
      <t>Шунгит для структурирования воды 0,4 л</t>
    </r>
    <r>
      <rPr>
        <sz val="10"/>
        <rFont val="Arial"/>
        <family val="2"/>
        <charset val="204"/>
      </rPr>
      <t xml:space="preserve"> для замачивания семян, клубней, луковиц, корневищ, полива рассады, овощных и цветочных культур открытого и закрытого грунта, контейнерного и </t>
    </r>
    <r>
      <rPr>
        <b/>
        <sz val="10"/>
        <rFont val="Arial"/>
        <family val="2"/>
        <charset val="204"/>
      </rPr>
      <t>комнатного цветоводства</t>
    </r>
  </si>
  <si>
    <r>
      <t xml:space="preserve">Карельский шунгит  2 кг </t>
    </r>
    <r>
      <rPr>
        <sz val="10"/>
        <rFont val="Arial"/>
        <family val="2"/>
        <charset val="204"/>
      </rPr>
      <t xml:space="preserve">Органоминеральный комплексный состав для всех садовых и огородных культур, контейнерного и комнатного цветоводства </t>
    </r>
  </si>
  <si>
    <r>
      <t xml:space="preserve">Шунгит-доломитовая смесь 2 кг </t>
    </r>
    <r>
      <rPr>
        <sz val="10"/>
        <rFont val="Arial"/>
        <family val="2"/>
        <charset val="204"/>
      </rPr>
      <t xml:space="preserve">восполняет естественные потери Кальция и Магния в почвах и повышает устойчивость к заболеваниям в т. ч. к парше, фитофторозу и ризоктониозу
</t>
    </r>
  </si>
  <si>
    <t>Телефон: +7 915 099 25 60  эл. почта: vitaflor@bk.ru</t>
  </si>
  <si>
    <t>ПРАЙС-ЛИСТ</t>
  </si>
  <si>
    <t xml:space="preserve"> НОВИНКИ 2023 г.</t>
  </si>
  <si>
    <t xml:space="preserve">                 ИП Медведев В.М. СОГР 310774607400281 от 15 марта 2010 г.  ОКПО 0117055050 ОКАТО 45268592000 ИНН 773300746575. 
119602  г. Москва, ул. Никулинская 15-3-684. Р/с 40802810038180001063 в ПАО Сбербанк России</t>
  </si>
  <si>
    <t>d 0,8 сm L 80 cm  1 шт. зеленый</t>
  </si>
  <si>
    <t>d 0,8 сm L 100 cm  1 шт. зеленый</t>
  </si>
  <si>
    <t>d 0,8 сm L 120 cm  1 шт. зеленый</t>
  </si>
  <si>
    <t>d 1,0 сm L 80 cm 1 шт. коричневый</t>
  </si>
  <si>
    <t>d 1,0 сm L 100 cm 1 шт. коричневый</t>
  </si>
  <si>
    <t>d 1,0 сm L 120 cm 1 шт. коричневый</t>
  </si>
  <si>
    <t>d 1,0 сm L 150 cm 1 шт. коричневый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</si>
</sst>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2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rgb="FF0563C1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u/>
      <sz val="10"/>
      <name val="Arial"/>
      <family val="2"/>
      <charset val="204"/>
    </font>
    <font>
      <b/>
      <sz val="16"/>
      <name val="Calibri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Border="0" applyProtection="0"/>
    <xf numFmtId="0" fontId="6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0" fillId="0" borderId="0" xfId="0" applyNumberFormat="1"/>
    <xf numFmtId="164" fontId="10" fillId="0" borderId="0" xfId="0" applyNumberFormat="1" applyFont="1" applyAlignment="1">
      <alignment horizontal="center" vertical="center" readingOrder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00B050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106999</xdr:colOff>
      <xdr:row>15</xdr:row>
      <xdr:rowOff>139083</xdr:rowOff>
    </xdr:from>
    <xdr:to>
      <xdr:col>2</xdr:col>
      <xdr:colOff>1008063</xdr:colOff>
      <xdr:row>16</xdr:row>
      <xdr:rowOff>881062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85B78FDC-7673-E1C5-93FD-31DB8507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187" y="7116146"/>
          <a:ext cx="901064" cy="1805604"/>
        </a:xfrm>
        <a:prstGeom prst="rect">
          <a:avLst/>
        </a:prstGeom>
      </xdr:spPr>
    </xdr:pic>
    <xdr:clientData/>
  </xdr:twoCellAnchor>
  <xdr:twoCellAnchor>
    <xdr:from>
      <xdr:col>0</xdr:col>
      <xdr:colOff>7938</xdr:colOff>
      <xdr:row>0</xdr:row>
      <xdr:rowOff>174626</xdr:rowOff>
    </xdr:from>
    <xdr:to>
      <xdr:col>1</xdr:col>
      <xdr:colOff>420687</xdr:colOff>
      <xdr:row>4</xdr:row>
      <xdr:rowOff>55562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>
          <a:lum contrast="12000"/>
        </a:blip>
        <a:stretch/>
      </xdr:blipFill>
      <xdr:spPr>
        <a:xfrm>
          <a:off x="7938" y="174626"/>
          <a:ext cx="1262062" cy="809624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130492</xdr:colOff>
      <xdr:row>13</xdr:row>
      <xdr:rowOff>111125</xdr:rowOff>
    </xdr:from>
    <xdr:to>
      <xdr:col>2</xdr:col>
      <xdr:colOff>1024906</xdr:colOff>
      <xdr:row>13</xdr:row>
      <xdr:rowOff>1080770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8853F1D4-CDB1-3BF5-9807-01FE77B61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5680" y="5008563"/>
          <a:ext cx="894414" cy="969645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14</xdr:row>
      <xdr:rowOff>7620</xdr:rowOff>
    </xdr:from>
    <xdr:to>
      <xdr:col>2</xdr:col>
      <xdr:colOff>1005840</xdr:colOff>
      <xdr:row>14</xdr:row>
      <xdr:rowOff>822960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A72E93B3-0FC9-F891-B88B-BC9FFC8E3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64259460"/>
          <a:ext cx="883920" cy="815340"/>
        </a:xfrm>
        <a:prstGeom prst="rect">
          <a:avLst/>
        </a:prstGeom>
      </xdr:spPr>
    </xdr:pic>
    <xdr:clientData/>
  </xdr:twoCellAnchor>
  <xdr:twoCellAnchor editAs="oneCell">
    <xdr:from>
      <xdr:col>2</xdr:col>
      <xdr:colOff>103217</xdr:colOff>
      <xdr:row>17</xdr:row>
      <xdr:rowOff>222251</xdr:rowOff>
    </xdr:from>
    <xdr:to>
      <xdr:col>2</xdr:col>
      <xdr:colOff>957077</xdr:colOff>
      <xdr:row>18</xdr:row>
      <xdr:rowOff>476250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802D18C7-9BB5-12EC-C9CE-E1766092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405" y="9271001"/>
          <a:ext cx="853860" cy="126206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21</xdr:row>
      <xdr:rowOff>115887</xdr:rowOff>
    </xdr:from>
    <xdr:to>
      <xdr:col>2</xdr:col>
      <xdr:colOff>1020763</xdr:colOff>
      <xdr:row>26</xdr:row>
      <xdr:rowOff>222250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431948DB-DC2C-352C-7A93-9EFDD0690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1" y="12942887"/>
          <a:ext cx="996950" cy="1947863"/>
        </a:xfrm>
        <a:prstGeom prst="rect">
          <a:avLst/>
        </a:prstGeom>
      </xdr:spPr>
    </xdr:pic>
    <xdr:clientData/>
  </xdr:twoCellAnchor>
  <xdr:twoCellAnchor editAs="oneCell">
    <xdr:from>
      <xdr:col>2</xdr:col>
      <xdr:colOff>63499</xdr:colOff>
      <xdr:row>9</xdr:row>
      <xdr:rowOff>722313</xdr:rowOff>
    </xdr:from>
    <xdr:to>
      <xdr:col>2</xdr:col>
      <xdr:colOff>1029970</xdr:colOff>
      <xdr:row>9</xdr:row>
      <xdr:rowOff>1420983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2C887C40-429A-49A2-A826-871E0F486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687" y="3405188"/>
          <a:ext cx="966471" cy="698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zoomScale="120" zoomScaleNormal="120" zoomScalePageLayoutView="85" workbookViewId="0">
      <selection activeCell="M5" sqref="M5"/>
    </sheetView>
  </sheetViews>
  <sheetFormatPr defaultRowHeight="12.75" x14ac:dyDescent="0.2"/>
  <cols>
    <col min="1" max="1" width="12.7109375" customWidth="1"/>
    <col min="2" max="2" width="19.28515625" customWidth="1"/>
    <col min="3" max="3" width="16.28515625" customWidth="1"/>
    <col min="4" max="4" width="37.7109375" customWidth="1"/>
    <col min="5" max="5" width="11.7109375" customWidth="1"/>
    <col min="6" max="8" width="12.7109375" customWidth="1"/>
  </cols>
  <sheetData>
    <row r="1" spans="1:8" ht="28.5" customHeight="1" x14ac:dyDescent="0.2">
      <c r="A1" s="39" t="s">
        <v>30</v>
      </c>
      <c r="B1" s="40"/>
      <c r="C1" s="40"/>
      <c r="D1" s="40"/>
      <c r="E1" s="40"/>
      <c r="F1" s="40"/>
      <c r="G1" s="40"/>
      <c r="H1" s="40"/>
    </row>
    <row r="2" spans="1:8" x14ac:dyDescent="0.2">
      <c r="A2" s="41"/>
      <c r="B2" s="41"/>
      <c r="C2" s="41"/>
      <c r="D2" s="41"/>
      <c r="E2" s="41"/>
      <c r="F2" s="41"/>
      <c r="G2" s="41"/>
      <c r="H2" s="41"/>
    </row>
    <row r="3" spans="1:8" x14ac:dyDescent="0.2">
      <c r="A3" s="45" t="s">
        <v>28</v>
      </c>
      <c r="B3" s="46"/>
      <c r="C3" s="46"/>
      <c r="D3" s="46"/>
      <c r="E3" s="46"/>
      <c r="F3" s="46"/>
      <c r="G3" s="46"/>
      <c r="H3" s="46"/>
    </row>
    <row r="4" spans="1:8" ht="19.5" customHeight="1" x14ac:dyDescent="0.2">
      <c r="A4" s="37" t="s">
        <v>29</v>
      </c>
      <c r="B4" s="37"/>
      <c r="C4" s="37"/>
      <c r="D4" s="37"/>
      <c r="E4" s="37"/>
      <c r="F4" s="37"/>
      <c r="G4" s="37"/>
      <c r="H4" s="37"/>
    </row>
    <row r="5" spans="1:8" ht="26.85" customHeight="1" x14ac:dyDescent="0.2">
      <c r="A5" s="38" t="s">
        <v>0</v>
      </c>
      <c r="B5" s="38"/>
      <c r="C5" s="9"/>
      <c r="D5" s="42" t="s">
        <v>1</v>
      </c>
      <c r="E5" s="43"/>
      <c r="F5" s="43"/>
      <c r="G5" s="44"/>
      <c r="H5" s="9"/>
    </row>
    <row r="6" spans="1:8" ht="18" customHeight="1" x14ac:dyDescent="0.2">
      <c r="A6" s="10" t="s">
        <v>2</v>
      </c>
      <c r="B6" s="11" t="s">
        <v>3</v>
      </c>
      <c r="C6" s="8" t="s">
        <v>4</v>
      </c>
      <c r="D6" s="26" t="s">
        <v>27</v>
      </c>
      <c r="E6" s="27"/>
      <c r="F6" s="27"/>
      <c r="G6" s="28"/>
      <c r="H6" s="9"/>
    </row>
    <row r="7" spans="1:8" x14ac:dyDescent="0.2">
      <c r="A7" s="9"/>
      <c r="B7" s="9"/>
      <c r="C7" s="9"/>
      <c r="D7" s="9"/>
      <c r="E7" s="9"/>
      <c r="F7" s="9"/>
      <c r="G7" s="9"/>
      <c r="H7" s="9"/>
    </row>
    <row r="8" spans="1:8" ht="27.95" customHeight="1" x14ac:dyDescent="0.2">
      <c r="A8" s="29" t="s">
        <v>10</v>
      </c>
      <c r="B8" s="29"/>
      <c r="C8" s="29"/>
      <c r="D8" s="29"/>
      <c r="E8" s="29"/>
      <c r="F8" s="29"/>
      <c r="G8" s="29"/>
      <c r="H8" s="29"/>
    </row>
    <row r="9" spans="1:8" ht="54.2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1" t="s">
        <v>9</v>
      </c>
      <c r="F9" s="8" t="s">
        <v>15</v>
      </c>
      <c r="G9" s="7" t="s">
        <v>14</v>
      </c>
      <c r="H9" s="7" t="s">
        <v>13</v>
      </c>
    </row>
    <row r="10" spans="1:8" ht="119.25" customHeight="1" x14ac:dyDescent="0.2">
      <c r="A10" s="8">
        <v>1</v>
      </c>
      <c r="B10" s="19">
        <v>4602359002191</v>
      </c>
      <c r="C10" s="34"/>
      <c r="D10" s="21" t="s">
        <v>21</v>
      </c>
      <c r="E10" s="2">
        <v>10</v>
      </c>
      <c r="F10" s="2">
        <v>224</v>
      </c>
      <c r="G10" s="2">
        <v>213</v>
      </c>
      <c r="H10" s="2">
        <v>204</v>
      </c>
    </row>
    <row r="11" spans="1:8" ht="62.25" customHeight="1" x14ac:dyDescent="0.2">
      <c r="A11" s="8">
        <v>2</v>
      </c>
      <c r="B11" s="12">
        <v>4602359002184</v>
      </c>
      <c r="C11" s="35"/>
      <c r="D11" s="20" t="s">
        <v>22</v>
      </c>
      <c r="E11" s="8">
        <v>4</v>
      </c>
      <c r="F11" s="8">
        <v>537</v>
      </c>
      <c r="G11" s="2">
        <v>510</v>
      </c>
      <c r="H11" s="2">
        <v>489</v>
      </c>
    </row>
    <row r="12" spans="1:8" ht="44.25" customHeight="1" x14ac:dyDescent="0.2">
      <c r="A12" s="30" t="s">
        <v>11</v>
      </c>
      <c r="B12" s="31"/>
      <c r="C12" s="31"/>
      <c r="D12" s="31"/>
      <c r="E12" s="31"/>
      <c r="F12" s="31"/>
      <c r="G12" s="31"/>
      <c r="H12" s="31"/>
    </row>
    <row r="13" spans="1:8" ht="55.5" customHeight="1" x14ac:dyDescent="0.2">
      <c r="A13" s="17" t="s">
        <v>5</v>
      </c>
      <c r="B13" s="8" t="s">
        <v>6</v>
      </c>
      <c r="C13" s="8" t="s">
        <v>7</v>
      </c>
      <c r="D13" s="8" t="s">
        <v>8</v>
      </c>
      <c r="E13" s="1" t="s">
        <v>9</v>
      </c>
      <c r="F13" s="8" t="s">
        <v>15</v>
      </c>
      <c r="G13" s="7" t="s">
        <v>16</v>
      </c>
      <c r="H13" s="7" t="s">
        <v>17</v>
      </c>
    </row>
    <row r="14" spans="1:8" ht="93.75" customHeight="1" x14ac:dyDescent="0.2">
      <c r="A14" s="8">
        <v>3</v>
      </c>
      <c r="B14" s="12">
        <v>4602359002221</v>
      </c>
      <c r="C14" s="8"/>
      <c r="D14" s="22" t="s">
        <v>24</v>
      </c>
      <c r="E14" s="1">
        <v>12</v>
      </c>
      <c r="F14" s="8">
        <v>116</v>
      </c>
      <c r="G14" s="7">
        <v>110</v>
      </c>
      <c r="H14" s="7">
        <v>106</v>
      </c>
    </row>
    <row r="15" spans="1:8" ht="70.150000000000006" customHeight="1" x14ac:dyDescent="0.2">
      <c r="A15" s="8">
        <v>4</v>
      </c>
      <c r="B15" s="12">
        <v>4602359002238</v>
      </c>
      <c r="C15" s="8"/>
      <c r="D15" s="22" t="s">
        <v>23</v>
      </c>
      <c r="E15" s="1">
        <v>12</v>
      </c>
      <c r="F15" s="8">
        <v>233</v>
      </c>
      <c r="G15" s="7">
        <v>221</v>
      </c>
      <c r="H15" s="7">
        <v>212</v>
      </c>
    </row>
    <row r="16" spans="1:8" ht="84" customHeight="1" x14ac:dyDescent="0.2">
      <c r="A16" s="8">
        <f t="shared" ref="A16:A19" si="0">A15+1</f>
        <v>5</v>
      </c>
      <c r="B16" s="12">
        <v>4602359002160</v>
      </c>
      <c r="C16" s="36"/>
      <c r="D16" s="22" t="s">
        <v>25</v>
      </c>
      <c r="E16" s="1">
        <v>10</v>
      </c>
      <c r="F16" s="8">
        <v>212</v>
      </c>
      <c r="G16" s="7">
        <v>201</v>
      </c>
      <c r="H16" s="7">
        <v>193</v>
      </c>
    </row>
    <row r="17" spans="1:8" ht="79.5" customHeight="1" x14ac:dyDescent="0.2">
      <c r="A17" s="8">
        <f t="shared" si="0"/>
        <v>6</v>
      </c>
      <c r="B17" s="12">
        <v>4602359002153</v>
      </c>
      <c r="C17" s="37"/>
      <c r="D17" s="22" t="s">
        <v>19</v>
      </c>
      <c r="E17" s="1">
        <v>4</v>
      </c>
      <c r="F17" s="8">
        <v>424</v>
      </c>
      <c r="G17" s="7">
        <v>403</v>
      </c>
      <c r="H17" s="7">
        <v>386</v>
      </c>
    </row>
    <row r="18" spans="1:8" ht="79.5" customHeight="1" x14ac:dyDescent="0.2">
      <c r="A18" s="8">
        <f t="shared" si="0"/>
        <v>7</v>
      </c>
      <c r="B18" s="12">
        <v>4602359002207</v>
      </c>
      <c r="C18" s="36"/>
      <c r="D18" s="22" t="s">
        <v>26</v>
      </c>
      <c r="E18" s="1">
        <v>10</v>
      </c>
      <c r="F18" s="8">
        <v>195</v>
      </c>
      <c r="G18" s="7">
        <v>185</v>
      </c>
      <c r="H18" s="7">
        <v>177</v>
      </c>
    </row>
    <row r="19" spans="1:8" ht="51.75" customHeight="1" x14ac:dyDescent="0.2">
      <c r="A19" s="8">
        <f t="shared" si="0"/>
        <v>8</v>
      </c>
      <c r="B19" s="12">
        <v>4602359002214</v>
      </c>
      <c r="C19" s="37"/>
      <c r="D19" s="22" t="s">
        <v>20</v>
      </c>
      <c r="E19" s="1">
        <v>4</v>
      </c>
      <c r="F19" s="8">
        <v>376</v>
      </c>
      <c r="G19" s="7">
        <v>357</v>
      </c>
      <c r="H19" s="7">
        <v>342</v>
      </c>
    </row>
    <row r="20" spans="1:8" ht="83.25" customHeight="1" x14ac:dyDescent="0.2">
      <c r="A20" s="32" t="s">
        <v>12</v>
      </c>
      <c r="B20" s="33"/>
      <c r="C20" s="33"/>
      <c r="D20" s="33"/>
      <c r="E20" s="33"/>
      <c r="F20" s="33"/>
      <c r="G20" s="33"/>
      <c r="H20" s="33"/>
    </row>
    <row r="21" spans="1:8" ht="83.25" customHeight="1" x14ac:dyDescent="0.2">
      <c r="A21" s="16" t="s">
        <v>5</v>
      </c>
      <c r="B21" s="8" t="s">
        <v>6</v>
      </c>
      <c r="C21" s="8" t="s">
        <v>7</v>
      </c>
      <c r="D21" s="8" t="s">
        <v>8</v>
      </c>
      <c r="E21" s="1" t="s">
        <v>9</v>
      </c>
      <c r="F21" s="8" t="s">
        <v>15</v>
      </c>
      <c r="G21" s="7" t="s">
        <v>18</v>
      </c>
      <c r="H21" s="7" t="s">
        <v>17</v>
      </c>
    </row>
    <row r="22" spans="1:8" ht="33" customHeight="1" x14ac:dyDescent="0.2">
      <c r="A22" s="8">
        <v>9</v>
      </c>
      <c r="B22" s="12">
        <v>4602359002078</v>
      </c>
      <c r="C22" s="23"/>
      <c r="D22" s="22" t="s">
        <v>31</v>
      </c>
      <c r="E22" s="8">
        <v>10</v>
      </c>
      <c r="F22" s="8">
        <v>72</v>
      </c>
      <c r="G22" s="8">
        <v>68</v>
      </c>
      <c r="H22" s="8">
        <v>66</v>
      </c>
    </row>
    <row r="23" spans="1:8" ht="34.5" customHeight="1" x14ac:dyDescent="0.2">
      <c r="A23" s="8">
        <f t="shared" ref="A23:A28" si="1">1+A22</f>
        <v>10</v>
      </c>
      <c r="B23" s="12">
        <v>4602359000920</v>
      </c>
      <c r="C23" s="24"/>
      <c r="D23" s="22" t="s">
        <v>32</v>
      </c>
      <c r="E23" s="8">
        <v>10</v>
      </c>
      <c r="F23" s="8">
        <v>82</v>
      </c>
      <c r="G23" s="8">
        <v>78</v>
      </c>
      <c r="H23" s="8">
        <v>75</v>
      </c>
    </row>
    <row r="24" spans="1:8" ht="28.5" customHeight="1" x14ac:dyDescent="0.2">
      <c r="A24" s="8">
        <f t="shared" si="1"/>
        <v>11</v>
      </c>
      <c r="B24" s="12">
        <v>4602359000937</v>
      </c>
      <c r="C24" s="24"/>
      <c r="D24" s="22" t="s">
        <v>33</v>
      </c>
      <c r="E24" s="8">
        <v>10</v>
      </c>
      <c r="F24" s="8">
        <v>99</v>
      </c>
      <c r="G24" s="8">
        <v>94</v>
      </c>
      <c r="H24" s="8">
        <v>90</v>
      </c>
    </row>
    <row r="25" spans="1:8" ht="25.5" customHeight="1" x14ac:dyDescent="0.2">
      <c r="A25" s="8">
        <f t="shared" si="1"/>
        <v>12</v>
      </c>
      <c r="B25" s="12">
        <v>4602359002139</v>
      </c>
      <c r="C25" s="24"/>
      <c r="D25" s="22" t="s">
        <v>34</v>
      </c>
      <c r="E25" s="8">
        <v>10</v>
      </c>
      <c r="F25" s="8">
        <v>82</v>
      </c>
      <c r="G25" s="8">
        <v>78</v>
      </c>
      <c r="H25" s="8">
        <v>75</v>
      </c>
    </row>
    <row r="26" spans="1:8" ht="23.25" customHeight="1" x14ac:dyDescent="0.2">
      <c r="A26" s="8">
        <f t="shared" si="1"/>
        <v>13</v>
      </c>
      <c r="B26" s="12">
        <v>4602359000791</v>
      </c>
      <c r="C26" s="24"/>
      <c r="D26" s="22" t="s">
        <v>35</v>
      </c>
      <c r="E26" s="8">
        <v>10</v>
      </c>
      <c r="F26" s="8">
        <v>89</v>
      </c>
      <c r="G26" s="8">
        <v>85</v>
      </c>
      <c r="H26" s="8">
        <v>81</v>
      </c>
    </row>
    <row r="27" spans="1:8" ht="24.75" customHeight="1" x14ac:dyDescent="0.2">
      <c r="A27" s="8">
        <f t="shared" si="1"/>
        <v>14</v>
      </c>
      <c r="B27" s="12">
        <v>4602359000807</v>
      </c>
      <c r="C27" s="24"/>
      <c r="D27" s="22" t="s">
        <v>36</v>
      </c>
      <c r="E27" s="8">
        <v>10</v>
      </c>
      <c r="F27" s="8">
        <v>106</v>
      </c>
      <c r="G27" s="8">
        <v>101</v>
      </c>
      <c r="H27" s="8">
        <v>96</v>
      </c>
    </row>
    <row r="28" spans="1:8" ht="23.25" customHeight="1" x14ac:dyDescent="0.2">
      <c r="A28" s="8">
        <f t="shared" si="1"/>
        <v>15</v>
      </c>
      <c r="B28" s="12">
        <v>4602359000869</v>
      </c>
      <c r="C28" s="25"/>
      <c r="D28" s="22" t="s">
        <v>37</v>
      </c>
      <c r="E28" s="8">
        <v>10</v>
      </c>
      <c r="F28" s="8">
        <v>127</v>
      </c>
      <c r="G28" s="8">
        <v>121</v>
      </c>
      <c r="H28" s="8">
        <v>116</v>
      </c>
    </row>
    <row r="29" spans="1:8" ht="102" customHeight="1" x14ac:dyDescent="0.2">
      <c r="A29" s="14"/>
      <c r="B29" s="4"/>
      <c r="C29" s="5"/>
      <c r="D29" s="6"/>
      <c r="E29" s="6"/>
      <c r="F29" s="6"/>
      <c r="G29" s="6"/>
      <c r="H29" s="6"/>
    </row>
    <row r="30" spans="1:8" ht="83.25" customHeight="1" x14ac:dyDescent="0.2">
      <c r="A30" s="13"/>
      <c r="D30" s="15"/>
    </row>
    <row r="31" spans="1:8" ht="83.25" customHeight="1" x14ac:dyDescent="0.2"/>
    <row r="32" spans="1:8" ht="83.25" customHeight="1" x14ac:dyDescent="0.2"/>
    <row r="33" spans="1:8" s="18" customFormat="1" x14ac:dyDescent="0.2">
      <c r="A33"/>
      <c r="B33"/>
      <c r="C33"/>
      <c r="D33"/>
      <c r="E33"/>
      <c r="F33"/>
      <c r="G33"/>
      <c r="H33"/>
    </row>
    <row r="34" spans="1:8" ht="77.45" customHeight="1" x14ac:dyDescent="0.2"/>
    <row r="35" spans="1:8" ht="69" customHeight="1" x14ac:dyDescent="0.2"/>
    <row r="36" spans="1:8" ht="71.45" customHeight="1" x14ac:dyDescent="0.2"/>
    <row r="37" spans="1:8" ht="114.6" customHeight="1" x14ac:dyDescent="0.2"/>
    <row r="38" spans="1:8" ht="114.6" customHeight="1" x14ac:dyDescent="0.2"/>
    <row r="39" spans="1:8" ht="77.45" customHeight="1" x14ac:dyDescent="0.2"/>
    <row r="40" spans="1:8" ht="77.45" customHeight="1" x14ac:dyDescent="0.2"/>
    <row r="41" spans="1:8" ht="69" customHeight="1" x14ac:dyDescent="0.2"/>
    <row r="42" spans="1:8" ht="59.25" customHeight="1" x14ac:dyDescent="0.2"/>
    <row r="43" spans="1:8" ht="64.5" customHeight="1" x14ac:dyDescent="0.2"/>
    <row r="44" spans="1:8" ht="75" customHeight="1" x14ac:dyDescent="0.2"/>
    <row r="45" spans="1:8" ht="72.75" customHeight="1" x14ac:dyDescent="0.2"/>
    <row r="46" spans="1:8" ht="74.25" customHeight="1" x14ac:dyDescent="0.2"/>
    <row r="47" spans="1:8" ht="75" customHeight="1" x14ac:dyDescent="0.2"/>
    <row r="48" spans="1:8" ht="62.25" customHeight="1" x14ac:dyDescent="0.2"/>
    <row r="49" ht="62.25" customHeight="1" x14ac:dyDescent="0.2"/>
    <row r="50" ht="135.6" customHeight="1" x14ac:dyDescent="0.2"/>
    <row r="51" ht="63" customHeight="1" x14ac:dyDescent="0.2"/>
    <row r="52" ht="63.75" customHeight="1" x14ac:dyDescent="0.2"/>
    <row r="53" ht="37.5" customHeight="1" x14ac:dyDescent="0.2"/>
    <row r="54" ht="42" customHeight="1" x14ac:dyDescent="0.2"/>
    <row r="55" ht="67.900000000000006" customHeight="1" x14ac:dyDescent="0.2"/>
    <row r="56" ht="39.75" customHeight="1" x14ac:dyDescent="0.2"/>
    <row r="57" ht="34.5" customHeight="1" x14ac:dyDescent="0.2"/>
    <row r="58" ht="46.5" customHeight="1" x14ac:dyDescent="0.2"/>
    <row r="59" ht="48" customHeight="1" x14ac:dyDescent="0.2"/>
    <row r="60" ht="54.2" customHeight="1" x14ac:dyDescent="0.2"/>
    <row r="61" ht="111" customHeight="1" x14ac:dyDescent="0.2"/>
    <row r="62" ht="54.2" customHeight="1" x14ac:dyDescent="0.2"/>
    <row r="63" ht="41.25" customHeight="1" x14ac:dyDescent="0.2"/>
    <row r="64" ht="147.6" customHeight="1" x14ac:dyDescent="0.2"/>
    <row r="65" ht="54.2" customHeight="1" x14ac:dyDescent="0.2"/>
    <row r="66" ht="47.25" customHeight="1" x14ac:dyDescent="0.2"/>
    <row r="67" ht="48.75" customHeight="1" x14ac:dyDescent="0.2"/>
    <row r="68" ht="205.9" customHeight="1" x14ac:dyDescent="0.2"/>
    <row r="69" ht="72.75" customHeight="1" x14ac:dyDescent="0.2"/>
    <row r="70" ht="72.75" customHeight="1" x14ac:dyDescent="0.2"/>
    <row r="71" ht="54.2" customHeight="1" x14ac:dyDescent="0.2"/>
    <row r="72" ht="36.75" customHeight="1" x14ac:dyDescent="0.2"/>
    <row r="73" ht="69" customHeight="1" x14ac:dyDescent="0.2"/>
    <row r="74" ht="69.75" customHeight="1" x14ac:dyDescent="0.2"/>
    <row r="75" ht="114" customHeight="1" x14ac:dyDescent="0.2"/>
    <row r="76" ht="32.25" customHeight="1" x14ac:dyDescent="0.2"/>
    <row r="77" ht="45" customHeight="1" x14ac:dyDescent="0.2"/>
    <row r="78" ht="84" customHeight="1" x14ac:dyDescent="0.2"/>
    <row r="79" ht="82.5" customHeight="1" x14ac:dyDescent="0.2"/>
    <row r="80" ht="72" customHeight="1" x14ac:dyDescent="0.2"/>
    <row r="81" ht="66.75" customHeight="1" x14ac:dyDescent="0.2"/>
    <row r="82" ht="40.5" customHeight="1" x14ac:dyDescent="0.2"/>
    <row r="83" ht="72" customHeight="1" x14ac:dyDescent="0.2"/>
    <row r="84" ht="54.2" customHeight="1" x14ac:dyDescent="0.2"/>
    <row r="85" ht="97.9" customHeight="1" x14ac:dyDescent="0.2"/>
    <row r="86" ht="36.75" customHeight="1" x14ac:dyDescent="0.2"/>
    <row r="87" ht="54.2" customHeight="1" x14ac:dyDescent="0.2"/>
    <row r="88" ht="60.95" customHeight="1" x14ac:dyDescent="0.2"/>
    <row r="89" ht="60.95" customHeight="1" x14ac:dyDescent="0.2"/>
    <row r="90" ht="72" customHeight="1" x14ac:dyDescent="0.2"/>
    <row r="91" ht="54.2" customHeight="1" x14ac:dyDescent="0.2"/>
    <row r="92" ht="54.2" customHeight="1" x14ac:dyDescent="0.2"/>
    <row r="93" ht="73.900000000000006" customHeight="1" x14ac:dyDescent="0.2"/>
    <row r="94" ht="78" customHeight="1" x14ac:dyDescent="0.2"/>
    <row r="95" ht="62.25" customHeight="1" x14ac:dyDescent="0.2"/>
    <row r="96" ht="105.6" customHeight="1" x14ac:dyDescent="0.2"/>
    <row r="97" spans="1:8" ht="66.75" customHeight="1" x14ac:dyDescent="0.2"/>
    <row r="98" spans="1:8" ht="66.599999999999994" customHeight="1" x14ac:dyDescent="0.2"/>
    <row r="99" spans="1:8" ht="63.75" customHeight="1" x14ac:dyDescent="0.2"/>
    <row r="100" spans="1:8" ht="66.75" customHeight="1" x14ac:dyDescent="0.2"/>
    <row r="101" spans="1:8" ht="82.15" customHeight="1" x14ac:dyDescent="0.2"/>
    <row r="102" spans="1:8" ht="54.2" customHeight="1" x14ac:dyDescent="0.2"/>
    <row r="103" spans="1:8" ht="45.95" customHeight="1" x14ac:dyDescent="0.2"/>
    <row r="105" spans="1:8" s="3" customFormat="1" ht="48.75" customHeight="1" x14ac:dyDescent="0.2">
      <c r="A105"/>
      <c r="B105"/>
      <c r="C105"/>
      <c r="D105"/>
      <c r="E105"/>
      <c r="F105"/>
      <c r="G105"/>
      <c r="H105"/>
    </row>
    <row r="106" spans="1:8" s="3" customFormat="1" ht="67.5" customHeight="1" x14ac:dyDescent="0.2">
      <c r="A106"/>
      <c r="B106"/>
      <c r="C106"/>
      <c r="D106"/>
      <c r="E106"/>
      <c r="F106"/>
      <c r="G106"/>
      <c r="H106"/>
    </row>
    <row r="107" spans="1:8" s="3" customFormat="1" ht="99.6" customHeight="1" x14ac:dyDescent="0.2">
      <c r="A107"/>
      <c r="B107"/>
      <c r="C107"/>
      <c r="D107"/>
      <c r="E107"/>
      <c r="F107"/>
      <c r="G107"/>
      <c r="H107"/>
    </row>
    <row r="108" spans="1:8" s="3" customFormat="1" ht="50.45" customHeight="1" x14ac:dyDescent="0.2">
      <c r="A108"/>
      <c r="B108"/>
      <c r="C108"/>
      <c r="D108"/>
      <c r="E108"/>
      <c r="F108"/>
      <c r="G108"/>
      <c r="H108"/>
    </row>
    <row r="109" spans="1:8" s="3" customFormat="1" ht="66.75" customHeight="1" x14ac:dyDescent="0.2">
      <c r="A109"/>
      <c r="B109"/>
      <c r="C109"/>
      <c r="D109"/>
      <c r="E109"/>
      <c r="F109"/>
      <c r="G109"/>
      <c r="H109"/>
    </row>
    <row r="110" spans="1:8" s="3" customFormat="1" ht="63.6" customHeight="1" x14ac:dyDescent="0.2">
      <c r="A110"/>
      <c r="B110"/>
      <c r="C110"/>
      <c r="D110"/>
      <c r="E110"/>
      <c r="F110"/>
      <c r="G110"/>
      <c r="H110"/>
    </row>
    <row r="111" spans="1:8" s="3" customFormat="1" ht="85.9" customHeight="1" x14ac:dyDescent="0.2">
      <c r="A111"/>
      <c r="B111"/>
      <c r="C111"/>
      <c r="D111"/>
      <c r="E111"/>
      <c r="F111"/>
      <c r="G111"/>
      <c r="H111"/>
    </row>
    <row r="112" spans="1:8" s="3" customFormat="1" ht="24.75" customHeight="1" x14ac:dyDescent="0.2">
      <c r="A112"/>
      <c r="B112"/>
      <c r="C112"/>
      <c r="D112"/>
      <c r="E112"/>
      <c r="F112"/>
      <c r="G112"/>
      <c r="H112"/>
    </row>
    <row r="113" spans="1:8" s="3" customFormat="1" ht="24.75" customHeight="1" x14ac:dyDescent="0.2">
      <c r="A113"/>
      <c r="B113"/>
      <c r="C113"/>
      <c r="D113"/>
      <c r="E113"/>
      <c r="F113"/>
      <c r="G113"/>
      <c r="H113"/>
    </row>
    <row r="114" spans="1:8" s="3" customFormat="1" ht="24.75" customHeight="1" x14ac:dyDescent="0.2">
      <c r="A114"/>
      <c r="B114"/>
      <c r="C114"/>
      <c r="D114"/>
      <c r="E114"/>
      <c r="F114"/>
      <c r="G114"/>
      <c r="H114"/>
    </row>
    <row r="115" spans="1:8" ht="23.25" customHeight="1" x14ac:dyDescent="0.2"/>
    <row r="116" spans="1:8" ht="23.25" customHeight="1" x14ac:dyDescent="0.2"/>
    <row r="117" spans="1:8" ht="23.25" customHeight="1" x14ac:dyDescent="0.2"/>
    <row r="118" spans="1:8" ht="23.25" customHeight="1" x14ac:dyDescent="0.2"/>
    <row r="122" spans="1:8" ht="21" customHeight="1" x14ac:dyDescent="0.2"/>
    <row r="123" spans="1:8" ht="18.75" customHeight="1" x14ac:dyDescent="0.2"/>
  </sheetData>
  <mergeCells count="14">
    <mergeCell ref="A5:B5"/>
    <mergeCell ref="A1:H1"/>
    <mergeCell ref="A4:H4"/>
    <mergeCell ref="A2:H2"/>
    <mergeCell ref="D5:G5"/>
    <mergeCell ref="A3:H3"/>
    <mergeCell ref="C22:C28"/>
    <mergeCell ref="D6:G6"/>
    <mergeCell ref="A8:H8"/>
    <mergeCell ref="A12:H12"/>
    <mergeCell ref="A20:H20"/>
    <mergeCell ref="C10:C11"/>
    <mergeCell ref="C16:C17"/>
    <mergeCell ref="C18:C19"/>
  </mergeCells>
  <printOptions verticalCentered="1"/>
  <pageMargins left="0.23611111111111099" right="0.23611111111111099" top="0.74861111111111101" bottom="0.74861111111111101" header="0.31527777777777799" footer="0.31527777777777799"/>
  <pageSetup paperSize="9" scale="97" fitToHeight="0" orientation="landscape" useFirstPageNumber="1" r:id="rId1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dc:description/>
  <cp:lastModifiedBy>User</cp:lastModifiedBy>
  <cp:revision>11</cp:revision>
  <cp:lastPrinted>2023-04-05T19:38:01Z</cp:lastPrinted>
  <dcterms:created xsi:type="dcterms:W3CDTF">2018-10-12T13:44:49Z</dcterms:created>
  <dcterms:modified xsi:type="dcterms:W3CDTF">2023-04-09T12:34:48Z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